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cel\RPD\Order Forms\"/>
    </mc:Choice>
  </mc:AlternateContent>
  <xr:revisionPtr revIDLastSave="0" documentId="13_ncr:1_{D6312B8D-444D-4EB3-9ACB-AD32C4E22364}" xr6:coauthVersionLast="47" xr6:coauthVersionMax="47" xr10:uidLastSave="{00000000-0000-0000-0000-000000000000}"/>
  <bookViews>
    <workbookView xWindow="-108" yWindow="-108" windowWidth="23256" windowHeight="12456" tabRatio="348" xr2:uid="{00000000-000D-0000-FFFF-FFFF00000000}"/>
  </bookViews>
  <sheets>
    <sheet name="Cover Sheet" sheetId="14" r:id="rId1"/>
    <sheet name="BDB" sheetId="10" r:id="rId2"/>
  </sheets>
  <definedNames>
    <definedName name="_xlnm.Print_Titles" localSheetId="1">BDB!$2:$2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0" l="1"/>
  <c r="G9" i="10" l="1"/>
  <c r="G14" i="10" l="1"/>
  <c r="G10" i="10"/>
  <c r="G12" i="10" l="1"/>
  <c r="G7" i="10" l="1"/>
  <c r="E36" i="14" l="1"/>
  <c r="E42" i="14" s="1"/>
  <c r="G17" i="10"/>
  <c r="E44" i="14"/>
</calcChain>
</file>

<file path=xl/sharedStrings.xml><?xml version="1.0" encoding="utf-8"?>
<sst xmlns="http://schemas.openxmlformats.org/spreadsheetml/2006/main" count="95" uniqueCount="86">
  <si>
    <t>Bill To:</t>
  </si>
  <si>
    <t>Ship To:</t>
  </si>
  <si>
    <t>Title:</t>
  </si>
  <si>
    <t>Address:</t>
  </si>
  <si>
    <t>City:</t>
  </si>
  <si>
    <t>State:</t>
  </si>
  <si>
    <t>Zip:</t>
  </si>
  <si>
    <t>Phone Number:</t>
  </si>
  <si>
    <t>Fax Number:</t>
  </si>
  <si>
    <t>Total:</t>
  </si>
  <si>
    <t>Quantity</t>
  </si>
  <si>
    <t>Total</t>
  </si>
  <si>
    <t>Customer Service 800.770.3544</t>
  </si>
  <si>
    <t xml:space="preserve">Mail:  </t>
  </si>
  <si>
    <t>Kendall Hunt Publishing Company</t>
  </si>
  <si>
    <t>Attn: Customer Service</t>
  </si>
  <si>
    <t xml:space="preserve"> </t>
  </si>
  <si>
    <t>4050 Westmark Drive</t>
  </si>
  <si>
    <t>Dubuque, IA 52002</t>
  </si>
  <si>
    <t>School or District:</t>
  </si>
  <si>
    <t xml:space="preserve">Attn: </t>
  </si>
  <si>
    <t>Contact Name:</t>
  </si>
  <si>
    <t>Inside Delivery</t>
  </si>
  <si>
    <t>Yes  or   No</t>
  </si>
  <si>
    <t>Does your school have a receiving dock?</t>
  </si>
  <si>
    <t xml:space="preserve">Email Address: </t>
  </si>
  <si>
    <t>(Necessary for truck deliveries)</t>
  </si>
  <si>
    <t xml:space="preserve">Ship To Contact: </t>
  </si>
  <si>
    <t>Ship To Phone Number:</t>
  </si>
  <si>
    <t>Merchandise Total from attached forms:</t>
  </si>
  <si>
    <t>Tax Estimate:</t>
  </si>
  <si>
    <t xml:space="preserve">You will be charged tax based upon the "ship to" tax rate.  </t>
  </si>
  <si>
    <t>If you are tax exempt, your exempt certificate is</t>
  </si>
  <si>
    <t xml:space="preserve">REQUIRED with this order to remove the tax charge. </t>
  </si>
  <si>
    <r>
      <t>If it is not received, tax will be charged.</t>
    </r>
    <r>
      <rPr>
        <sz val="10"/>
        <rFont val="Arial"/>
        <family val="2"/>
      </rPr>
      <t xml:space="preserve">  </t>
    </r>
  </si>
  <si>
    <t>Shipping Estimate:</t>
  </si>
  <si>
    <r>
      <t>Regulations for Sales Tax Exempt Certificate Use:</t>
    </r>
    <r>
      <rPr>
        <sz val="7"/>
        <rFont val="Geneva"/>
      </rPr>
      <t xml:space="preserve"> You must provide an exemption certificate before making tax-exempt purchases.  </t>
    </r>
  </si>
  <si>
    <t xml:space="preserve">Exempt certificates are to be used solely by the organization for their exempt purposes and the purchase must be made from the organization's </t>
  </si>
  <si>
    <t xml:space="preserve">funds.  Purchases made by an individual on behalf of the organization are taxable, even if the individual will be reimbursed by the organization. </t>
  </si>
  <si>
    <t>to receive material after a specific required date.  Cancel Date: ____________________</t>
  </si>
  <si>
    <t>Order Form</t>
  </si>
  <si>
    <r>
      <t>Contact Your Rep:</t>
    </r>
    <r>
      <rPr>
        <sz val="11"/>
        <color theme="1"/>
        <rFont val="Calibri"/>
        <family val="2"/>
        <scheme val="minor"/>
      </rPr>
      <t xml:space="preserve">  800.542.6657</t>
    </r>
  </si>
  <si>
    <r>
      <t>Online:</t>
    </r>
    <r>
      <rPr>
        <sz val="11"/>
        <color theme="1"/>
        <rFont val="Calibri"/>
        <family val="2"/>
        <scheme val="minor"/>
      </rPr>
      <t xml:space="preserve">  www.kendallhunt.com</t>
    </r>
  </si>
  <si>
    <r>
      <t>Fax:</t>
    </r>
    <r>
      <rPr>
        <sz val="11"/>
        <color theme="1"/>
        <rFont val="Calibri"/>
        <family val="2"/>
        <scheme val="minor"/>
      </rPr>
      <t xml:space="preserve">  800.772.9165 or 563.589.1046</t>
    </r>
  </si>
  <si>
    <r>
      <t>Customer Service:</t>
    </r>
    <r>
      <rPr>
        <sz val="11"/>
        <color theme="1"/>
        <rFont val="Calibri"/>
        <family val="2"/>
        <scheme val="minor"/>
      </rPr>
      <t xml:space="preserve">  800.770.3544</t>
    </r>
  </si>
  <si>
    <t xml:space="preserve">METHOD OF PAYMENT (Sorry no C.O.D's) </t>
  </si>
  <si>
    <r>
      <t>c</t>
    </r>
    <r>
      <rPr>
        <sz val="9"/>
        <rFont val="Arial"/>
        <family val="2"/>
      </rPr>
      <t xml:space="preserve">   </t>
    </r>
    <r>
      <rPr>
        <b/>
        <sz val="9"/>
        <rFont val="Arial"/>
        <family val="2"/>
      </rPr>
      <t>Check/Money Orde</t>
    </r>
    <r>
      <rPr>
        <sz val="9"/>
        <rFont val="Arial"/>
        <family val="2"/>
      </rPr>
      <t xml:space="preserve">r enclosed (make payable to </t>
    </r>
    <r>
      <rPr>
        <b/>
        <sz val="9"/>
        <rFont val="Arial"/>
        <family val="2"/>
      </rPr>
      <t>Kendall Hunt Publishing Company</t>
    </r>
    <r>
      <rPr>
        <sz val="9"/>
        <rFont val="Arial"/>
        <family val="2"/>
      </rPr>
      <t>)</t>
    </r>
  </si>
  <si>
    <r>
      <t xml:space="preserve">Credit Card: </t>
    </r>
    <r>
      <rPr>
        <sz val="9"/>
        <rFont val="Arial"/>
        <family val="2"/>
      </rPr>
      <t xml:space="preserve">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School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Corporate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Personal                         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</si>
  <si>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</si>
  <si>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t xml:space="preserve">Corporate or School Name on card: </t>
  </si>
  <si>
    <t>Personal Name on card:</t>
  </si>
  <si>
    <t xml:space="preserve">Billing Address for credit card: </t>
  </si>
  <si>
    <t xml:space="preserve">Signature: </t>
  </si>
  <si>
    <t>Purchase Orders (Kendall Hunt Publishing must be listed as the vendor on your purchase order)</t>
  </si>
  <si>
    <t xml:space="preserve">Purchase order number:  </t>
  </si>
  <si>
    <t xml:space="preserve">Note:  Your purchase order must be attached to this form.  </t>
  </si>
  <si>
    <t>International orders are generally subject to local import duties &amp; taxes (VAT). International orders are shipped from KH prepaid &amp; add freight.  Any customs clearance charges, duties, taxes, &amp; destination fees will be the customer's responsibility.  For Canadian orders, KH will charge the customer a fee equivalent to the freight, duties, taxes &amp; applicable cross border fees at the time of shipment, unless a broker is specified directly to KH Customer Services.</t>
  </si>
  <si>
    <t xml:space="preserve">Expiration Date:  Month              Year           CVV Code </t>
  </si>
  <si>
    <t>Email: ______________________________________________________________</t>
  </si>
  <si>
    <t>We require a contact name and email address to be included here for any order</t>
  </si>
  <si>
    <t>Admin Contact Name: _________________________________________________</t>
  </si>
  <si>
    <t>Last 4 digits of Credit Card # *</t>
  </si>
  <si>
    <t>*Customer Service will call for complete number if it is not on file</t>
  </si>
  <si>
    <t>By Design Biology</t>
  </si>
  <si>
    <t>includes SE Print &amp; eBook</t>
  </si>
  <si>
    <t>includes TE eBook, Teacher Lab Resources &amp; Student Lab Resources</t>
  </si>
  <si>
    <t>Teacher Edition Digital Package</t>
  </si>
  <si>
    <t>978-1-5249-8640-7</t>
  </si>
  <si>
    <t>978-1-7924-3129-6</t>
  </si>
  <si>
    <t>978-1-5249-8639-1</t>
  </si>
  <si>
    <t>Teacher Edition (print only)</t>
  </si>
  <si>
    <t>Teacher Lab Manual (print)</t>
  </si>
  <si>
    <t>Student Lab Resources (print)</t>
  </si>
  <si>
    <t>Student Edition + 4 Year License (hybrid)</t>
  </si>
  <si>
    <t>Student Edition 4 Year License (eBook)</t>
  </si>
  <si>
    <t>978-1-7924-5862-0</t>
  </si>
  <si>
    <t>978-1-7924-5867-5</t>
  </si>
  <si>
    <t>978-1-7924-5863-7</t>
  </si>
  <si>
    <t>*prices subject to change</t>
  </si>
  <si>
    <t>Contiguous U.S.-Estimate 16%
Actual published shipping rates will be added to your invoice.</t>
  </si>
  <si>
    <r>
      <t>E-mail:</t>
    </r>
    <r>
      <rPr>
        <sz val="11"/>
        <color theme="1"/>
        <rFont val="Calibri"/>
        <family val="2"/>
        <scheme val="minor"/>
      </rPr>
      <t xml:space="preserve">  ordernow@kendallhunt.com</t>
    </r>
  </si>
  <si>
    <r>
      <t>Back Order Policy:</t>
    </r>
    <r>
      <rPr>
        <sz val="7"/>
        <rFont val="Arial"/>
        <family val="2"/>
      </rPr>
      <t xml:space="preserve">  Out-of-stock items are automatically placed on backorder. Credit Card orders will be charged in full at time of order placement.    </t>
    </r>
  </si>
  <si>
    <t xml:space="preserve">For all Invoiced orders the total shipping charges will be included on the first invoice. Back orders will not have any additional shipping charges on the back ordered item shipment.  </t>
  </si>
  <si>
    <t xml:space="preserve">If an item is backordered, you may call the Customer Service Department (800.770.3544) to determine an availabilty date or to cancel the backordered balance prior to shipment. </t>
  </si>
  <si>
    <t xml:space="preserve">If we do not hear from you, we assume that you are willing to wait for your merchandise.  You may supply a cancellation date if you no longer wish </t>
  </si>
  <si>
    <t>Prices effective 10/1/24 to 9/30/25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</si>
</sst>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.00"/>
  </numFmts>
  <fonts count="48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Geneva"/>
    </font>
    <font>
      <sz val="10"/>
      <name val="Geneva"/>
    </font>
    <font>
      <sz val="8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7"/>
      <name val="Geneva"/>
    </font>
    <font>
      <sz val="7"/>
      <name val="Geneva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9"/>
      <name val="Geneva"/>
    </font>
    <font>
      <sz val="11"/>
      <name val="Geneva"/>
    </font>
    <font>
      <sz val="12"/>
      <name val="Calibri"/>
      <family val="2"/>
    </font>
    <font>
      <b/>
      <i/>
      <sz val="14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Webdings"/>
      <family val="1"/>
      <charset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5"/>
      <name val="Arial"/>
      <family val="2"/>
    </font>
    <font>
      <sz val="9"/>
      <color theme="1"/>
      <name val="Calibri"/>
      <family val="2"/>
      <scheme val="minor"/>
    </font>
    <font>
      <i/>
      <sz val="8"/>
      <name val="Arial"/>
      <family val="2"/>
    </font>
    <font>
      <b/>
      <sz val="9"/>
      <color rgb="FF002060"/>
      <name val="Geneva"/>
    </font>
    <font>
      <b/>
      <sz val="10"/>
      <color rgb="FF002060"/>
      <name val="Geneva"/>
    </font>
    <font>
      <b/>
      <sz val="20"/>
      <color rgb="FF002060"/>
      <name val="Geneva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rgb="FFFF0000"/>
      <name val="Geneva"/>
    </font>
    <font>
      <i/>
      <sz val="12"/>
      <name val="Calibri"/>
      <family val="2"/>
    </font>
    <font>
      <b/>
      <sz val="12"/>
      <name val="Calibri"/>
      <family val="2"/>
    </font>
    <font>
      <b/>
      <sz val="14"/>
      <color rgb="FFFF0000"/>
      <name val="Geneva"/>
    </font>
    <font>
      <b/>
      <sz val="10"/>
      <color rgb="FFFF0000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0"/>
      </top>
      <bottom/>
      <diagonal/>
    </border>
  </borders>
  <cellStyleXfs count="13">
    <xf numFmtId="0" fontId="0" fillId="0" borderId="0">
      <alignment vertical="top"/>
    </xf>
    <xf numFmtId="3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27" fillId="0" borderId="0"/>
    <xf numFmtId="0" fontId="2" fillId="0" borderId="0"/>
    <xf numFmtId="0" fontId="40" fillId="0" borderId="0">
      <alignment vertical="top"/>
    </xf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41" fillId="0" borderId="0" applyNumberFormat="0" applyFont="0" applyFill="0" applyAlignment="0" applyProtection="0"/>
    <xf numFmtId="0" fontId="42" fillId="0" borderId="0" applyNumberFormat="0" applyFont="0" applyFill="0" applyAlignment="0" applyProtection="0"/>
    <xf numFmtId="0" fontId="12" fillId="0" borderId="13" applyNumberFormat="0" applyFont="0" applyBorder="0" applyAlignment="0" applyProtection="0"/>
  </cellStyleXfs>
  <cellXfs count="90">
    <xf numFmtId="0" fontId="0" fillId="0" borderId="0" xfId="0" applyAlignment="1"/>
    <xf numFmtId="7" fontId="0" fillId="0" borderId="0" xfId="0" applyNumberFormat="1" applyAlignment="1"/>
    <xf numFmtId="164" fontId="0" fillId="0" borderId="0" xfId="0" applyNumberForma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0" fillId="0" borderId="0" xfId="0" applyAlignment="1" applyProtection="1">
      <protection locked="0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right"/>
    </xf>
    <xf numFmtId="0" fontId="24" fillId="0" borderId="1" xfId="0" applyFont="1" applyBorder="1" applyAlignment="1" applyProtection="1">
      <alignment horizontal="center"/>
      <protection locked="0"/>
    </xf>
    <xf numFmtId="164" fontId="21" fillId="0" borderId="1" xfId="0" applyNumberFormat="1" applyFont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0" fillId="0" borderId="0" xfId="0" applyNumberFormat="1">
      <alignment vertical="top"/>
    </xf>
    <xf numFmtId="0" fontId="27" fillId="0" borderId="0" xfId="3"/>
    <xf numFmtId="0" fontId="27" fillId="0" borderId="0" xfId="3" applyAlignment="1">
      <alignment vertical="top"/>
    </xf>
    <xf numFmtId="0" fontId="10" fillId="0" borderId="0" xfId="3" applyFont="1" applyAlignment="1">
      <alignment vertical="top"/>
    </xf>
    <xf numFmtId="0" fontId="4" fillId="0" borderId="0" xfId="3" applyFont="1" applyAlignment="1">
      <alignment vertical="top"/>
    </xf>
    <xf numFmtId="0" fontId="7" fillId="0" borderId="0" xfId="3" applyFont="1" applyAlignment="1">
      <alignment vertical="top"/>
    </xf>
    <xf numFmtId="0" fontId="13" fillId="0" borderId="0" xfId="3" applyFont="1" applyAlignment="1">
      <alignment vertical="top"/>
    </xf>
    <xf numFmtId="0" fontId="14" fillId="0" borderId="0" xfId="3" applyFont="1" applyAlignment="1">
      <alignment vertical="top"/>
    </xf>
    <xf numFmtId="0" fontId="15" fillId="0" borderId="0" xfId="3" applyFont="1" applyAlignment="1">
      <alignment vertical="top"/>
    </xf>
    <xf numFmtId="0" fontId="16" fillId="0" borderId="0" xfId="3" applyFont="1" applyAlignment="1">
      <alignment vertical="top"/>
    </xf>
    <xf numFmtId="0" fontId="17" fillId="0" borderId="0" xfId="3" applyFont="1" applyAlignment="1">
      <alignment vertical="top"/>
    </xf>
    <xf numFmtId="0" fontId="27" fillId="3" borderId="0" xfId="3" applyFill="1" applyAlignment="1">
      <alignment vertical="top"/>
    </xf>
    <xf numFmtId="0" fontId="11" fillId="3" borderId="0" xfId="3" applyFont="1" applyFill="1" applyAlignment="1">
      <alignment vertical="top"/>
    </xf>
    <xf numFmtId="0" fontId="27" fillId="0" borderId="4" xfId="3" applyBorder="1" applyAlignment="1">
      <alignment vertical="top"/>
    </xf>
    <xf numFmtId="0" fontId="27" fillId="0" borderId="5" xfId="3" applyBorder="1"/>
    <xf numFmtId="0" fontId="27" fillId="0" borderId="6" xfId="3" applyBorder="1"/>
    <xf numFmtId="0" fontId="28" fillId="0" borderId="4" xfId="3" applyFont="1" applyBorder="1" applyAlignment="1">
      <alignment vertical="center"/>
    </xf>
    <xf numFmtId="0" fontId="30" fillId="0" borderId="7" xfId="3" applyFont="1" applyBorder="1" applyAlignment="1">
      <alignment vertical="center"/>
    </xf>
    <xf numFmtId="0" fontId="27" fillId="0" borderId="0" xfId="3" applyAlignment="1">
      <alignment vertical="center"/>
    </xf>
    <xf numFmtId="0" fontId="28" fillId="0" borderId="0" xfId="3" applyFont="1" applyAlignment="1">
      <alignment vertical="center"/>
    </xf>
    <xf numFmtId="0" fontId="27" fillId="0" borderId="8" xfId="3" applyBorder="1" applyAlignment="1">
      <alignment vertical="center"/>
    </xf>
    <xf numFmtId="0" fontId="31" fillId="0" borderId="7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31" fillId="0" borderId="0" xfId="3" applyFont="1"/>
    <xf numFmtId="0" fontId="31" fillId="0" borderId="8" xfId="3" applyFont="1" applyBorder="1" applyAlignment="1">
      <alignment vertical="center"/>
    </xf>
    <xf numFmtId="0" fontId="31" fillId="0" borderId="8" xfId="3" applyFont="1" applyBorder="1"/>
    <xf numFmtId="0" fontId="31" fillId="0" borderId="1" xfId="3" applyFont="1" applyBorder="1" applyAlignment="1">
      <alignment vertical="center"/>
    </xf>
    <xf numFmtId="0" fontId="32" fillId="0" borderId="1" xfId="3" applyFont="1" applyBorder="1" applyAlignment="1">
      <alignment vertical="center"/>
    </xf>
    <xf numFmtId="0" fontId="31" fillId="0" borderId="10" xfId="3" applyFont="1" applyBorder="1" applyAlignment="1">
      <alignment vertical="center"/>
    </xf>
    <xf numFmtId="0" fontId="30" fillId="0" borderId="7" xfId="3" applyFont="1" applyBorder="1"/>
    <xf numFmtId="0" fontId="27" fillId="0" borderId="8" xfId="3" applyBorder="1" applyAlignment="1">
      <alignment vertical="top"/>
    </xf>
    <xf numFmtId="0" fontId="29" fillId="0" borderId="9" xfId="3" applyFont="1" applyBorder="1"/>
    <xf numFmtId="0" fontId="27" fillId="0" borderId="1" xfId="3" applyBorder="1" applyAlignment="1">
      <alignment vertical="top"/>
    </xf>
    <xf numFmtId="0" fontId="33" fillId="0" borderId="1" xfId="3" applyFont="1" applyBorder="1"/>
    <xf numFmtId="0" fontId="27" fillId="0" borderId="10" xfId="3" applyBorder="1" applyAlignment="1">
      <alignment vertical="top"/>
    </xf>
    <xf numFmtId="0" fontId="29" fillId="0" borderId="0" xfId="3" applyFont="1"/>
    <xf numFmtId="0" fontId="33" fillId="0" borderId="0" xfId="3" applyFont="1"/>
    <xf numFmtId="0" fontId="34" fillId="0" borderId="0" xfId="3" applyFont="1" applyAlignment="1">
      <alignment horizontal="right" vertical="top"/>
    </xf>
    <xf numFmtId="0" fontId="27" fillId="0" borderId="11" xfId="3" applyBorder="1" applyAlignment="1">
      <alignment vertical="top"/>
    </xf>
    <xf numFmtId="0" fontId="10" fillId="0" borderId="3" xfId="3" applyFont="1" applyBorder="1" applyAlignment="1">
      <alignment horizontal="right"/>
    </xf>
    <xf numFmtId="164" fontId="18" fillId="3" borderId="12" xfId="3" applyNumberFormat="1" applyFont="1" applyFill="1" applyBorder="1" applyAlignment="1">
      <alignment horizontal="right" vertical="top" indent="2"/>
    </xf>
    <xf numFmtId="0" fontId="12" fillId="0" borderId="7" xfId="3" applyFont="1" applyBorder="1" applyAlignment="1">
      <alignment vertical="top"/>
    </xf>
    <xf numFmtId="0" fontId="3" fillId="0" borderId="0" xfId="3" applyFont="1" applyAlignment="1">
      <alignment horizontal="right"/>
    </xf>
    <xf numFmtId="164" fontId="18" fillId="3" borderId="8" xfId="3" applyNumberFormat="1" applyFont="1" applyFill="1" applyBorder="1" applyAlignment="1">
      <alignment horizontal="right" vertical="top" indent="2"/>
    </xf>
    <xf numFmtId="0" fontId="7" fillId="0" borderId="0" xfId="3" applyFont="1" applyAlignment="1">
      <alignment horizontal="right"/>
    </xf>
    <xf numFmtId="0" fontId="7" fillId="0" borderId="7" xfId="3" applyFont="1" applyBorder="1" applyAlignment="1">
      <alignment vertical="top"/>
    </xf>
    <xf numFmtId="0" fontId="27" fillId="0" borderId="9" xfId="3" applyBorder="1"/>
    <xf numFmtId="0" fontId="3" fillId="0" borderId="1" xfId="3" applyFont="1" applyBorder="1" applyAlignment="1">
      <alignment horizontal="right"/>
    </xf>
    <xf numFmtId="164" fontId="18" fillId="3" borderId="10" xfId="3" applyNumberFormat="1" applyFont="1" applyFill="1" applyBorder="1" applyAlignment="1">
      <alignment horizontal="right" vertical="top" indent="2"/>
    </xf>
    <xf numFmtId="0" fontId="35" fillId="0" borderId="8" xfId="3" applyFont="1" applyBorder="1" applyAlignment="1">
      <alignment vertical="top" wrapText="1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7" fontId="37" fillId="0" borderId="0" xfId="0" applyNumberFormat="1" applyFont="1" applyAlignment="1">
      <alignment horizontal="center" vertical="center"/>
    </xf>
    <xf numFmtId="0" fontId="37" fillId="0" borderId="0" xfId="0" applyFont="1" applyAlignment="1" applyProtection="1">
      <alignment vertical="center"/>
      <protection locked="0"/>
    </xf>
    <xf numFmtId="7" fontId="37" fillId="0" borderId="0" xfId="0" applyNumberFormat="1" applyFont="1" applyAlignment="1">
      <alignment vertical="center"/>
    </xf>
    <xf numFmtId="0" fontId="24" fillId="0" borderId="0" xfId="0" applyFont="1" applyAlignment="1" applyProtection="1">
      <alignment horizontal="center"/>
      <protection locked="0"/>
    </xf>
    <xf numFmtId="0" fontId="43" fillId="0" borderId="0" xfId="5" applyFont="1" applyAlignment="1"/>
    <xf numFmtId="0" fontId="32" fillId="0" borderId="7" xfId="0" applyFont="1" applyBorder="1" applyAlignment="1">
      <alignment horizontal="left" vertical="center"/>
    </xf>
    <xf numFmtId="0" fontId="32" fillId="0" borderId="0" xfId="3" applyFont="1" applyAlignment="1">
      <alignment vertical="center"/>
    </xf>
    <xf numFmtId="0" fontId="32" fillId="0" borderId="9" xfId="0" applyFont="1" applyBorder="1" applyAlignment="1">
      <alignment horizontal="left" vertical="center"/>
    </xf>
    <xf numFmtId="0" fontId="44" fillId="0" borderId="0" xfId="0" applyFont="1" applyAlignment="1">
      <alignment horizontal="left" vertical="center" indent="2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 wrapText="1" indent="1"/>
    </xf>
    <xf numFmtId="0" fontId="3" fillId="0" borderId="0" xfId="3" applyFont="1" applyAlignment="1">
      <alignment vertical="top"/>
    </xf>
    <xf numFmtId="0" fontId="8" fillId="0" borderId="0" xfId="3" applyFont="1" applyAlignment="1">
      <alignment horizontal="center" vertical="center"/>
    </xf>
    <xf numFmtId="0" fontId="8" fillId="0" borderId="0" xfId="3" applyFont="1"/>
    <xf numFmtId="0" fontId="9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right" wrapText="1" indent="1"/>
    </xf>
    <xf numFmtId="0" fontId="31" fillId="0" borderId="0" xfId="3" applyFont="1" applyAlignment="1">
      <alignment horizontal="right" wrapText="1" indent="1"/>
    </xf>
    <xf numFmtId="0" fontId="36" fillId="0" borderId="0" xfId="3" applyFont="1" applyAlignment="1">
      <alignment horizontal="left" vertical="top" wrapText="1"/>
    </xf>
    <xf numFmtId="0" fontId="23" fillId="2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46" fillId="0" borderId="0" xfId="0" applyFont="1" applyAlignment="1">
      <alignment horizontal="left" wrapText="1"/>
    </xf>
  </cellXfs>
  <cellStyles count="13">
    <cellStyle name="Comma0" xfId="1" xr:uid="{00000000-0005-0000-0000-000000000000}"/>
    <cellStyle name="Comma0 2" xfId="6" xr:uid="{00000000-0005-0000-0000-000001000000}"/>
    <cellStyle name="Currency0" xfId="2" xr:uid="{00000000-0005-0000-0000-000002000000}"/>
    <cellStyle name="Currency0 2" xfId="7" xr:uid="{00000000-0005-0000-0000-000003000000}"/>
    <cellStyle name="Date" xfId="8" xr:uid="{00000000-0005-0000-0000-000004000000}"/>
    <cellStyle name="Fixed" xfId="9" xr:uid="{00000000-0005-0000-0000-000005000000}"/>
    <cellStyle name="Heading 1 2" xfId="10" xr:uid="{00000000-0005-0000-0000-000006000000}"/>
    <cellStyle name="Heading 2 2" xfId="11" xr:uid="{00000000-0005-0000-0000-000007000000}"/>
    <cellStyle name="Normal" xfId="0" builtinId="0"/>
    <cellStyle name="Normal 2" xfId="3" xr:uid="{00000000-0005-0000-0000-000009000000}"/>
    <cellStyle name="Normal 2 2" xfId="4" xr:uid="{00000000-0005-0000-0000-00000A000000}"/>
    <cellStyle name="Normal 3" xfId="5" xr:uid="{00000000-0005-0000-0000-00000B000000}"/>
    <cellStyle name="Total 2" xfId="12" xr:uid="{00000000-0005-0000-0000-00000C000000}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1653540</xdr:colOff>
      <xdr:row>0</xdr:row>
      <xdr:rowOff>30480</xdr:rowOff>
    </xdr:from>
    <xdr:to>
      <xdr:col>4</xdr:col>
      <xdr:colOff>480060</xdr:colOff>
      <xdr:row>0</xdr:row>
      <xdr:rowOff>1030605</xdr:rowOff>
    </xdr:to>
    <xdr:pic>
      <xdr:nvPicPr>
        <xdr:cNvPr id="4" name="Picture 1" descr="black_no_ad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3540" y="30480"/>
          <a:ext cx="429387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58"/>
  <sheetViews>
    <sheetView tabSelected="1" workbookViewId="0">
      <selection activeCell="C10" sqref="C10"/>
    </sheetView>
  </sheetViews>
  <sheetFormatPr defaultRowHeight="11.4"/>
  <cols>
    <col min="1" max="1" width="4.75" customWidth="1"/>
    <col min="2" max="2" width="9.25" customWidth="1"/>
    <col min="3" max="3" width="33.125" customWidth="1"/>
    <col min="4" max="4" width="17.875" customWidth="1"/>
    <col min="5" max="5" width="33" customWidth="1"/>
  </cols>
  <sheetData>
    <row r="1" spans="1:5" ht="24.6">
      <c r="A1" s="81" t="s">
        <v>14</v>
      </c>
      <c r="B1" s="82"/>
      <c r="C1" s="82"/>
      <c r="D1" s="82"/>
      <c r="E1" s="82"/>
    </row>
    <row r="2" spans="1:5" ht="22.8">
      <c r="A2" s="83" t="s">
        <v>40</v>
      </c>
      <c r="B2" s="83"/>
      <c r="C2" s="83"/>
      <c r="D2" s="83"/>
      <c r="E2" s="83"/>
    </row>
    <row r="3" spans="1:5" ht="7.95" customHeight="1">
      <c r="A3" s="26"/>
      <c r="B3" s="26"/>
      <c r="C3" s="26"/>
      <c r="D3" s="26"/>
      <c r="E3" s="26"/>
    </row>
    <row r="4" spans="1:5" ht="12.6" customHeight="1">
      <c r="A4" s="18" t="s">
        <v>41</v>
      </c>
      <c r="B4" s="17"/>
      <c r="C4" s="17"/>
      <c r="D4" s="18" t="s">
        <v>13</v>
      </c>
      <c r="E4" s="16"/>
    </row>
    <row r="5" spans="1:5" ht="12.6" customHeight="1">
      <c r="A5" s="18" t="s">
        <v>42</v>
      </c>
      <c r="B5" s="17"/>
      <c r="C5" s="17"/>
      <c r="D5" s="17" t="s">
        <v>14</v>
      </c>
      <c r="E5" s="17"/>
    </row>
    <row r="6" spans="1:5" ht="12.6" customHeight="1">
      <c r="A6" s="18" t="s">
        <v>43</v>
      </c>
      <c r="B6" s="17"/>
      <c r="C6" s="17"/>
      <c r="D6" s="17" t="s">
        <v>15</v>
      </c>
      <c r="E6" s="17"/>
    </row>
    <row r="7" spans="1:5" ht="12.6" customHeight="1">
      <c r="A7" s="80" t="s">
        <v>80</v>
      </c>
      <c r="B7" s="17"/>
      <c r="C7" s="17"/>
      <c r="D7" s="17" t="s">
        <v>17</v>
      </c>
      <c r="E7" s="17"/>
    </row>
    <row r="8" spans="1:5" ht="12.6" customHeight="1">
      <c r="A8" s="18" t="s">
        <v>44</v>
      </c>
      <c r="B8" s="17"/>
      <c r="C8" s="17"/>
      <c r="D8" s="17" t="s">
        <v>18</v>
      </c>
      <c r="E8" s="17"/>
    </row>
    <row r="9" spans="1:5" ht="7.95" customHeight="1">
      <c r="A9" s="27"/>
      <c r="B9" s="27"/>
      <c r="C9" s="27"/>
      <c r="D9" s="27"/>
      <c r="E9" s="27"/>
    </row>
    <row r="10" spans="1:5" ht="12.6" customHeight="1">
      <c r="A10" s="18" t="s">
        <v>0</v>
      </c>
      <c r="B10" s="19"/>
      <c r="C10" s="17"/>
      <c r="D10" s="18" t="s">
        <v>1</v>
      </c>
      <c r="E10" s="17"/>
    </row>
    <row r="11" spans="1:5" ht="12.6" customHeight="1">
      <c r="A11" s="17" t="s">
        <v>19</v>
      </c>
      <c r="B11" s="17"/>
      <c r="C11" s="17"/>
      <c r="D11" s="17" t="s">
        <v>19</v>
      </c>
      <c r="E11" s="17"/>
    </row>
    <row r="12" spans="1:5" ht="12.6" customHeight="1">
      <c r="A12" s="17" t="s">
        <v>16</v>
      </c>
      <c r="B12" s="17"/>
      <c r="C12" s="17"/>
      <c r="D12" s="17" t="s">
        <v>20</v>
      </c>
      <c r="E12" s="17"/>
    </row>
    <row r="13" spans="1:5" ht="12.6" customHeight="1">
      <c r="A13" s="17" t="s">
        <v>3</v>
      </c>
      <c r="B13" s="17"/>
      <c r="C13" s="17"/>
      <c r="D13" s="17" t="s">
        <v>3</v>
      </c>
      <c r="E13" s="17"/>
    </row>
    <row r="14" spans="1:5" ht="12.6" customHeight="1">
      <c r="A14" s="17"/>
      <c r="B14" s="17"/>
      <c r="C14" s="17"/>
      <c r="D14" s="17"/>
      <c r="E14" s="17"/>
    </row>
    <row r="15" spans="1:5" ht="12.6" customHeight="1">
      <c r="A15" s="17" t="s">
        <v>4</v>
      </c>
      <c r="B15" s="17"/>
      <c r="C15" s="17"/>
      <c r="D15" s="17" t="s">
        <v>4</v>
      </c>
      <c r="E15" s="17"/>
    </row>
    <row r="16" spans="1:5" ht="12.6" customHeight="1">
      <c r="A16" s="17" t="s">
        <v>5</v>
      </c>
      <c r="B16" s="17"/>
      <c r="C16" s="17"/>
      <c r="D16" s="17" t="s">
        <v>5</v>
      </c>
      <c r="E16" s="17"/>
    </row>
    <row r="17" spans="1:5" ht="12.6" customHeight="1">
      <c r="A17" s="17" t="s">
        <v>6</v>
      </c>
      <c r="B17" s="17"/>
      <c r="C17" s="17"/>
      <c r="D17" s="17" t="s">
        <v>6</v>
      </c>
      <c r="E17" s="17"/>
    </row>
    <row r="18" spans="1:5" ht="12.6" customHeight="1">
      <c r="A18" s="17"/>
      <c r="B18" s="17"/>
      <c r="C18" s="17"/>
      <c r="D18" s="17"/>
      <c r="E18" s="17"/>
    </row>
    <row r="19" spans="1:5" ht="12.6" customHeight="1">
      <c r="A19" s="17" t="s">
        <v>21</v>
      </c>
      <c r="B19" s="17"/>
      <c r="C19" s="17"/>
      <c r="D19" s="17" t="s">
        <v>22</v>
      </c>
      <c r="E19" s="17" t="s">
        <v>23</v>
      </c>
    </row>
    <row r="20" spans="1:5" ht="12.6" customHeight="1">
      <c r="A20" s="17" t="s">
        <v>2</v>
      </c>
      <c r="B20" s="17"/>
      <c r="C20" s="17"/>
      <c r="D20" s="17" t="s">
        <v>24</v>
      </c>
      <c r="E20" s="17"/>
    </row>
    <row r="21" spans="1:5" ht="12.6" customHeight="1">
      <c r="A21" s="17" t="s">
        <v>25</v>
      </c>
      <c r="B21" s="17"/>
      <c r="C21" s="17"/>
      <c r="D21" s="17" t="s">
        <v>26</v>
      </c>
      <c r="E21" s="17"/>
    </row>
    <row r="22" spans="1:5" ht="12.6" customHeight="1">
      <c r="A22" s="17" t="s">
        <v>7</v>
      </c>
      <c r="B22" s="17"/>
      <c r="C22" s="17"/>
      <c r="D22" s="17" t="s">
        <v>27</v>
      </c>
      <c r="E22" s="17"/>
    </row>
    <row r="23" spans="1:5" ht="12.6" customHeight="1">
      <c r="A23" s="17" t="s">
        <v>8</v>
      </c>
      <c r="B23" s="17"/>
      <c r="C23" s="17"/>
      <c r="D23" s="17" t="s">
        <v>28</v>
      </c>
      <c r="E23" s="17"/>
    </row>
    <row r="24" spans="1:5" ht="14.4">
      <c r="A24" s="28" t="s">
        <v>45</v>
      </c>
      <c r="B24" s="29"/>
      <c r="C24" s="29"/>
      <c r="D24" s="29"/>
      <c r="E24" s="30"/>
    </row>
    <row r="25" spans="1:5" ht="14.4">
      <c r="A25" s="31" t="s">
        <v>46</v>
      </c>
      <c r="B25" s="29"/>
      <c r="C25" s="29"/>
      <c r="D25" s="29"/>
      <c r="E25" s="30"/>
    </row>
    <row r="26" spans="1:5" ht="14.4">
      <c r="A26" s="32" t="s">
        <v>47</v>
      </c>
      <c r="B26" s="33"/>
      <c r="C26" s="33"/>
      <c r="D26" s="34" t="s">
        <v>48</v>
      </c>
      <c r="E26" s="35"/>
    </row>
    <row r="27" spans="1:5">
      <c r="A27" s="36" t="s">
        <v>49</v>
      </c>
      <c r="B27" s="37"/>
      <c r="C27" s="37"/>
      <c r="D27" s="38"/>
      <c r="E27" s="39"/>
    </row>
    <row r="28" spans="1:5">
      <c r="A28" s="36" t="s">
        <v>50</v>
      </c>
      <c r="B28" s="37"/>
      <c r="C28" s="37"/>
      <c r="D28" s="38"/>
      <c r="E28" s="39"/>
    </row>
    <row r="29" spans="1:5">
      <c r="A29" s="36" t="s">
        <v>51</v>
      </c>
      <c r="B29" s="37"/>
      <c r="C29" s="37"/>
      <c r="D29" s="38"/>
      <c r="E29" s="40"/>
    </row>
    <row r="30" spans="1:5">
      <c r="A30" s="36" t="s">
        <v>52</v>
      </c>
      <c r="B30" s="37"/>
      <c r="C30" s="37"/>
      <c r="D30" s="38"/>
      <c r="E30" s="40"/>
    </row>
    <row r="31" spans="1:5">
      <c r="A31" s="73" t="s">
        <v>61</v>
      </c>
      <c r="B31" s="37"/>
      <c r="C31" s="37"/>
      <c r="D31" s="74" t="s">
        <v>57</v>
      </c>
      <c r="E31" s="39"/>
    </row>
    <row r="32" spans="1:5">
      <c r="A32" s="75" t="s">
        <v>62</v>
      </c>
      <c r="B32" s="41"/>
      <c r="C32" s="41"/>
      <c r="D32" s="42"/>
      <c r="E32" s="43"/>
    </row>
    <row r="33" spans="1:5" ht="14.4">
      <c r="A33" s="44" t="s">
        <v>53</v>
      </c>
      <c r="B33" s="17"/>
      <c r="C33" s="17"/>
      <c r="D33" s="17"/>
      <c r="E33" s="45"/>
    </row>
    <row r="34" spans="1:5" ht="14.4">
      <c r="A34" s="46" t="s">
        <v>54</v>
      </c>
      <c r="B34" s="47"/>
      <c r="C34" s="47"/>
      <c r="D34" s="48" t="s">
        <v>55</v>
      </c>
      <c r="E34" s="49"/>
    </row>
    <row r="35" spans="1:5" ht="12.6" customHeight="1">
      <c r="A35" s="50"/>
      <c r="B35" s="17"/>
      <c r="C35" s="17"/>
      <c r="D35" s="51"/>
      <c r="E35" s="17"/>
    </row>
    <row r="36" spans="1:5" ht="12.6" customHeight="1">
      <c r="A36" s="17"/>
      <c r="B36" s="17"/>
      <c r="C36" s="53"/>
      <c r="D36" s="54" t="s">
        <v>29</v>
      </c>
      <c r="E36" s="55">
        <f>BDB!G17</f>
        <v>0</v>
      </c>
    </row>
    <row r="37" spans="1:5" ht="12.6" customHeight="1">
      <c r="A37" s="17"/>
      <c r="B37" s="17"/>
      <c r="C37" s="56"/>
      <c r="D37" s="57" t="s">
        <v>30</v>
      </c>
      <c r="E37" s="58"/>
    </row>
    <row r="38" spans="1:5" ht="12.6" customHeight="1">
      <c r="A38" s="17"/>
      <c r="B38" s="17"/>
      <c r="C38" s="56"/>
      <c r="D38" s="59" t="s">
        <v>31</v>
      </c>
      <c r="E38" s="45"/>
    </row>
    <row r="39" spans="1:5" ht="12.6" customHeight="1">
      <c r="A39" s="17"/>
      <c r="B39" s="17"/>
      <c r="C39" s="56"/>
      <c r="D39" s="59" t="s">
        <v>32</v>
      </c>
      <c r="E39" s="45"/>
    </row>
    <row r="40" spans="1:5" ht="12.6" customHeight="1">
      <c r="A40" s="17"/>
      <c r="B40" s="17"/>
      <c r="C40" s="56"/>
      <c r="D40" s="59" t="s">
        <v>33</v>
      </c>
      <c r="E40" s="45"/>
    </row>
    <row r="41" spans="1:5" ht="12.6" customHeight="1">
      <c r="A41" s="17"/>
      <c r="B41" s="17"/>
      <c r="C41" s="56"/>
      <c r="D41" s="59" t="s">
        <v>34</v>
      </c>
      <c r="E41" s="45"/>
    </row>
    <row r="42" spans="1:5" ht="12.6" customHeight="1">
      <c r="A42" s="17"/>
      <c r="B42" s="17"/>
      <c r="C42" s="60"/>
      <c r="D42" s="57" t="s">
        <v>35</v>
      </c>
      <c r="E42" s="58">
        <f>E36*0.16</f>
        <v>0</v>
      </c>
    </row>
    <row r="43" spans="1:5" ht="22.2" customHeight="1">
      <c r="A43" s="17"/>
      <c r="B43" s="17"/>
      <c r="C43" s="84" t="s">
        <v>79</v>
      </c>
      <c r="D43" s="85"/>
      <c r="E43" s="64"/>
    </row>
    <row r="44" spans="1:5" ht="14.4">
      <c r="A44" s="17"/>
      <c r="B44" s="17"/>
      <c r="C44" s="61"/>
      <c r="D44" s="62" t="s">
        <v>9</v>
      </c>
      <c r="E44" s="63">
        <f>E36+E37+E42</f>
        <v>0</v>
      </c>
    </row>
    <row r="45" spans="1:5" ht="44.4" customHeight="1">
      <c r="A45" s="86" t="s">
        <v>56</v>
      </c>
      <c r="B45" s="86"/>
      <c r="C45" s="86"/>
      <c r="D45" s="86"/>
      <c r="E45" s="86"/>
    </row>
    <row r="46" spans="1:5">
      <c r="A46" s="21" t="s">
        <v>36</v>
      </c>
      <c r="B46" s="20"/>
      <c r="C46" s="20"/>
      <c r="D46" s="20"/>
      <c r="E46" s="20"/>
    </row>
    <row r="47" spans="1:5">
      <c r="A47" s="22" t="s">
        <v>37</v>
      </c>
      <c r="B47" s="20"/>
      <c r="C47" s="20"/>
      <c r="D47" s="20"/>
      <c r="E47" s="20"/>
    </row>
    <row r="48" spans="1:5">
      <c r="A48" s="22" t="s">
        <v>38</v>
      </c>
      <c r="B48" s="20"/>
      <c r="C48" s="20"/>
      <c r="D48" s="20"/>
      <c r="E48" s="20"/>
    </row>
    <row r="49" spans="1:5">
      <c r="A49" s="22" t="s">
        <v>16</v>
      </c>
      <c r="B49" s="20"/>
      <c r="C49" s="20"/>
      <c r="D49" s="20"/>
      <c r="E49" s="20"/>
    </row>
    <row r="50" spans="1:5">
      <c r="A50" s="23" t="s">
        <v>81</v>
      </c>
      <c r="B50" s="20"/>
      <c r="C50" s="20"/>
      <c r="D50" s="20"/>
      <c r="E50" s="20"/>
    </row>
    <row r="51" spans="1:5">
      <c r="A51" s="24" t="s">
        <v>82</v>
      </c>
      <c r="B51" s="20"/>
      <c r="C51" s="20"/>
      <c r="D51" s="20"/>
      <c r="E51" s="20"/>
    </row>
    <row r="52" spans="1:5">
      <c r="A52" s="24" t="s">
        <v>83</v>
      </c>
      <c r="B52" s="20"/>
      <c r="C52" s="20"/>
      <c r="D52" s="20"/>
      <c r="E52" s="20"/>
    </row>
    <row r="53" spans="1:5">
      <c r="A53" s="24" t="s">
        <v>84</v>
      </c>
      <c r="B53" s="20"/>
      <c r="C53" s="20"/>
      <c r="D53" s="20"/>
      <c r="E53" s="20"/>
    </row>
    <row r="54" spans="1:5">
      <c r="A54" s="24" t="s">
        <v>39</v>
      </c>
      <c r="B54" s="20"/>
      <c r="C54" s="20"/>
      <c r="D54" s="20"/>
      <c r="E54" s="20"/>
    </row>
    <row r="55" spans="1:5">
      <c r="A55" s="25" t="s">
        <v>16</v>
      </c>
      <c r="B55" s="20"/>
      <c r="C55" s="20"/>
      <c r="D55" s="20"/>
      <c r="E55" s="20"/>
    </row>
    <row r="56" spans="1:5" ht="13.8">
      <c r="A56" s="72" t="s">
        <v>59</v>
      </c>
      <c r="B56" s="20"/>
      <c r="C56" s="20"/>
      <c r="D56" s="20"/>
      <c r="E56" s="52"/>
    </row>
    <row r="57" spans="1:5" ht="13.8">
      <c r="A57" s="72" t="s">
        <v>60</v>
      </c>
    </row>
    <row r="58" spans="1:5" ht="13.8">
      <c r="A58" s="72" t="s">
        <v>58</v>
      </c>
    </row>
  </sheetData>
  <mergeCells count="4">
    <mergeCell ref="A1:E1"/>
    <mergeCell ref="A2:E2"/>
    <mergeCell ref="C43:D43"/>
    <mergeCell ref="A45:E45"/>
  </mergeCells>
  <printOptions horizontalCentered="1" verticalCentered="1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zoomScaleNormal="100" workbookViewId="0">
      <selection activeCell="A5" sqref="A5"/>
    </sheetView>
  </sheetViews>
  <sheetFormatPr defaultRowHeight="11.4"/>
  <cols>
    <col min="1" max="1" width="53.875" customWidth="1"/>
    <col min="2" max="2" width="20.625" style="4" bestFit="1" customWidth="1"/>
    <col min="3" max="3" width="13.25" style="2" customWidth="1"/>
    <col min="4" max="4" width="2.625" customWidth="1"/>
    <col min="6" max="6" width="2.25" customWidth="1"/>
    <col min="7" max="7" width="14.625" customWidth="1"/>
  </cols>
  <sheetData>
    <row r="1" spans="1:7" s="5" customFormat="1" ht="84.6" customHeight="1">
      <c r="A1"/>
      <c r="B1"/>
      <c r="C1" s="1"/>
      <c r="E1"/>
      <c r="F1" s="1"/>
    </row>
    <row r="2" spans="1:7" s="5" customFormat="1" ht="25.8">
      <c r="A2" s="87" t="s">
        <v>63</v>
      </c>
      <c r="B2" s="87"/>
      <c r="C2" s="87"/>
      <c r="D2" s="87"/>
      <c r="E2" s="87"/>
      <c r="F2" s="87"/>
      <c r="G2" s="87"/>
    </row>
    <row r="3" spans="1:7" s="69" customFormat="1" ht="21" customHeight="1">
      <c r="A3" s="65" t="s">
        <v>12</v>
      </c>
      <c r="B3" s="67"/>
      <c r="C3" s="68"/>
      <c r="E3" s="66"/>
      <c r="F3" s="70"/>
    </row>
    <row r="4" spans="1:7" ht="17.399999999999999">
      <c r="A4" s="89" t="s">
        <v>85</v>
      </c>
      <c r="B4" s="89"/>
      <c r="C4" s="89"/>
      <c r="E4" s="13" t="s">
        <v>10</v>
      </c>
      <c r="F4" s="14"/>
      <c r="G4" s="13" t="s">
        <v>11</v>
      </c>
    </row>
    <row r="5" spans="1:7" ht="13.5" customHeight="1">
      <c r="A5" s="79" t="s">
        <v>78</v>
      </c>
      <c r="B5" s="78"/>
      <c r="C5" s="78"/>
      <c r="E5" s="13"/>
      <c r="F5" s="14"/>
      <c r="G5" s="13"/>
    </row>
    <row r="6" spans="1:7" ht="18">
      <c r="A6" s="88"/>
      <c r="B6" s="88"/>
      <c r="C6" s="15"/>
      <c r="G6" s="1"/>
    </row>
    <row r="7" spans="1:7" ht="15.6">
      <c r="A7" s="77" t="s">
        <v>73</v>
      </c>
      <c r="B7" s="6" t="s">
        <v>77</v>
      </c>
      <c r="C7" s="8">
        <v>83.95</v>
      </c>
      <c r="E7" s="9"/>
      <c r="F7" s="3"/>
      <c r="G7" s="10">
        <f t="shared" ref="G7:G12" si="0">C7*E7</f>
        <v>0</v>
      </c>
    </row>
    <row r="8" spans="1:7" ht="15.6">
      <c r="A8" s="76" t="s">
        <v>64</v>
      </c>
      <c r="B8" s="7"/>
      <c r="C8" s="8"/>
      <c r="E8" s="71"/>
      <c r="F8" s="3"/>
      <c r="G8" s="8"/>
    </row>
    <row r="9" spans="1:7" ht="15.6">
      <c r="A9" s="77" t="s">
        <v>74</v>
      </c>
      <c r="B9" s="7" t="s">
        <v>75</v>
      </c>
      <c r="C9" s="8">
        <v>73.95</v>
      </c>
      <c r="E9" s="9"/>
      <c r="F9" s="3"/>
      <c r="G9" s="10">
        <f t="shared" ref="G9" si="1">C9*E9</f>
        <v>0</v>
      </c>
    </row>
    <row r="10" spans="1:7" ht="15.6">
      <c r="A10" s="77" t="s">
        <v>72</v>
      </c>
      <c r="B10" s="7" t="s">
        <v>67</v>
      </c>
      <c r="C10" s="8">
        <v>30</v>
      </c>
      <c r="E10" s="9"/>
      <c r="F10" s="3"/>
      <c r="G10" s="10">
        <f t="shared" ref="G10" si="2">C10*E10</f>
        <v>0</v>
      </c>
    </row>
    <row r="11" spans="1:7" ht="15.6">
      <c r="A11" s="6"/>
      <c r="B11" s="7"/>
      <c r="C11" s="8"/>
      <c r="E11" s="71"/>
      <c r="F11" s="3"/>
      <c r="G11" s="8"/>
    </row>
    <row r="12" spans="1:7" ht="15.6">
      <c r="A12" s="77" t="s">
        <v>66</v>
      </c>
      <c r="B12" s="6" t="s">
        <v>76</v>
      </c>
      <c r="C12" s="8">
        <v>186.84</v>
      </c>
      <c r="E12" s="9"/>
      <c r="F12" s="3"/>
      <c r="G12" s="10">
        <f t="shared" si="0"/>
        <v>0</v>
      </c>
    </row>
    <row r="13" spans="1:7" ht="15.6">
      <c r="A13" s="76" t="s">
        <v>65</v>
      </c>
      <c r="B13" s="7"/>
      <c r="C13" s="8"/>
      <c r="E13" s="71"/>
      <c r="F13" s="3"/>
      <c r="G13" s="8"/>
    </row>
    <row r="14" spans="1:7" ht="15.6">
      <c r="A14" s="77" t="s">
        <v>71</v>
      </c>
      <c r="B14" s="7" t="s">
        <v>68</v>
      </c>
      <c r="C14" s="8">
        <v>45</v>
      </c>
      <c r="E14" s="9"/>
      <c r="F14" s="3"/>
      <c r="G14" s="10">
        <f t="shared" ref="G14" si="3">C14*E14</f>
        <v>0</v>
      </c>
    </row>
    <row r="15" spans="1:7" ht="18.75" customHeight="1">
      <c r="A15" s="77" t="s">
        <v>70</v>
      </c>
      <c r="B15" s="7" t="s">
        <v>69</v>
      </c>
      <c r="C15" s="8">
        <v>153</v>
      </c>
      <c r="E15" s="9"/>
      <c r="F15" s="3"/>
      <c r="G15" s="10">
        <f t="shared" ref="G15" si="4">C15*E15</f>
        <v>0</v>
      </c>
    </row>
    <row r="16" spans="1:7" ht="15.6">
      <c r="A16" s="6"/>
      <c r="B16" s="7"/>
      <c r="C16" s="8"/>
    </row>
    <row r="17" spans="5:7" ht="16.2" thickBot="1">
      <c r="E17" s="12" t="s">
        <v>11</v>
      </c>
      <c r="G17" s="11">
        <f>SUM(G7:G15)</f>
        <v>0</v>
      </c>
    </row>
    <row r="18" spans="5:7" ht="12" thickTop="1"/>
  </sheetData>
  <mergeCells count="3">
    <mergeCell ref="A2:G2"/>
    <mergeCell ref="A6:B6"/>
    <mergeCell ref="A4:C4"/>
  </mergeCells>
  <phoneticPr fontId="5" type="noConversion"/>
  <conditionalFormatting sqref="A13">
    <cfRule type="cellIs" dxfId="9" priority="168" stopIfTrue="1" operator="lessThan">
      <formula>0.0001</formula>
    </cfRule>
  </conditionalFormatting>
  <conditionalFormatting sqref="A14:C16">
    <cfRule type="cellIs" dxfId="8" priority="14" stopIfTrue="1" operator="lessThan">
      <formula>0.00001</formula>
    </cfRule>
  </conditionalFormatting>
  <conditionalFormatting sqref="C6:C13 A6:A12 B7:B13">
    <cfRule type="cellIs" dxfId="7" priority="169" stopIfTrue="1" operator="lessThan">
      <formula>0.00001</formula>
    </cfRule>
  </conditionalFormatting>
  <conditionalFormatting sqref="C7:C16">
    <cfRule type="cellIs" dxfId="6" priority="13" stopIfTrue="1" operator="lessThan">
      <formula>0.0001</formula>
    </cfRule>
  </conditionalFormatting>
  <conditionalFormatting sqref="G7:G15">
    <cfRule type="cellIs" dxfId="5" priority="1" stopIfTrue="1" operator="lessThanOrEqual">
      <formula>0</formula>
    </cfRule>
    <cfRule type="cellIs" dxfId="4" priority="2" stopIfTrue="1" operator="lessThan">
      <formula>0.0001</formula>
    </cfRule>
    <cfRule type="cellIs" dxfId="3" priority="3" stopIfTrue="1" operator="lessThan">
      <formula>0.00001</formula>
    </cfRule>
  </conditionalFormatting>
  <conditionalFormatting sqref="G17">
    <cfRule type="cellIs" dxfId="2" priority="63" stopIfTrue="1" operator="lessThan">
      <formula>0.00001</formula>
    </cfRule>
    <cfRule type="cellIs" dxfId="1" priority="64" stopIfTrue="1" operator="lessThan">
      <formula>0.0001</formula>
    </cfRule>
    <cfRule type="cellIs" dxfId="0" priority="65" stopIfTrue="1" operator="lessThanOrEqual">
      <formula>0</formula>
    </cfRule>
  </conditionalFormatting>
  <printOptions horizontalCentered="1"/>
  <pageMargins left="0.25" right="0.25" top="0.5" bottom="0.25" header="0.5" footer="0.25"/>
  <pageSetup fitToHeight="0" orientation="portrait" r:id="rId1"/>
  <headerFooter alignWithMargins="0">
    <oddFooter xml:space="preserve">&amp;L*Pricing subject to change without notice.&amp;R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97F48DFAE547BBCD9B74A97F03D5" ma:contentTypeVersion="16" ma:contentTypeDescription="Create a new document." ma:contentTypeScope="" ma:versionID="5076be801f3a61128d0f45b9bd14d32e">
  <xsd:schema xmlns:xsd="http://www.w3.org/2001/XMLSchema" xmlns:xs="http://www.w3.org/2001/XMLSchema" xmlns:p="http://schemas.microsoft.com/office/2006/metadata/properties" xmlns:ns2="144edd1d-f065-4ed9-b534-2072b5c9ea53" xmlns:ns3="d51292ae-62fd-41c6-9838-1dd21fb5f610" targetNamespace="http://schemas.microsoft.com/office/2006/metadata/properties" ma:root="true" ma:fieldsID="d8083944cf00e08d31c9140515fd2aed" ns2:_="" ns3:_="">
    <xsd:import namespace="144edd1d-f065-4ed9-b534-2072b5c9ea53"/>
    <xsd:import namespace="d51292ae-62fd-41c6-9838-1dd21fb5f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edd1d-f065-4ed9-b534-2072b5c9e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292ae-62fd-41c6-9838-1dd21fb5f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DAC296-892C-495C-A378-E37A42301F87}"/>
</file>

<file path=customXml/itemProps2.xml><?xml version="1.0" encoding="utf-8"?>
<ds:datastoreItem xmlns:ds="http://schemas.openxmlformats.org/officeDocument/2006/customXml" ds:itemID="{FBF21E89-F8CA-4662-A6D7-D408B3102CF4}"/>
</file>

<file path=customXml/itemProps3.xml><?xml version="1.0" encoding="utf-8"?>
<ds:datastoreItem xmlns:ds="http://schemas.openxmlformats.org/officeDocument/2006/customXml" ds:itemID="{F1D84578-F188-4696-A8D5-029B304AA1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BDB</vt:lpstr>
      <vt:lpstr>BDB!Print_Titles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Pfeiffer</dc:creator>
  <cp:lastModifiedBy>Brooke A. Pfeiffer</cp:lastModifiedBy>
  <cp:lastPrinted>2017-01-05T15:11:59Z</cp:lastPrinted>
  <dcterms:created xsi:type="dcterms:W3CDTF">2005-05-19T13:23:31Z</dcterms:created>
  <dcterms:modified xsi:type="dcterms:W3CDTF">2024-10-15T13:39:00Z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274300</vt:r8>
  </property>
  <property fmtid="{D5CDD505-2E9C-101B-9397-08002B2CF9AE}" pid="3" name="ContentTypeId">
    <vt:lpwstr>0x010100D33C97F48DFAE547BBCD9B74A97F03D5</vt:lpwstr>
  </property>
</Properties>
</file>